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olikogu 28.03.2019\"/>
    </mc:Choice>
  </mc:AlternateContent>
  <xr:revisionPtr revIDLastSave="0" documentId="8_{5301DA4F-EC92-4F80-9576-0E2BB90F27E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7" i="1" l="1"/>
  <c r="C42" i="1"/>
  <c r="C30" i="1" s="1"/>
  <c r="B27" i="1"/>
  <c r="B22" i="1"/>
  <c r="B15" i="1" s="1"/>
  <c r="B7" i="1"/>
  <c r="C15" i="1"/>
  <c r="C7" i="1"/>
</calcChain>
</file>

<file path=xl/sharedStrings.xml><?xml version="1.0" encoding="utf-8"?>
<sst xmlns="http://schemas.openxmlformats.org/spreadsheetml/2006/main" count="37" uniqueCount="37">
  <si>
    <t>D E E B E T</t>
  </si>
  <si>
    <t>K R E E D I T</t>
  </si>
  <si>
    <t>Rahalised vahendid /kontorühm 100/</t>
  </si>
  <si>
    <t>Nõuded kontorühm /102,103/</t>
  </si>
  <si>
    <t>Kohustused kontorühm/201,202.203/</t>
  </si>
  <si>
    <t>1020- Maksunõuded</t>
  </si>
  <si>
    <t>1030-  Nõuded ostjate vastu</t>
  </si>
  <si>
    <t>1031 - Viitlaekumised</t>
  </si>
  <si>
    <t>1035  - Nõuded toetuste eest</t>
  </si>
  <si>
    <t>1036 -  Muud nõuded</t>
  </si>
  <si>
    <t>1037 -  Maksude ettemaksed</t>
  </si>
  <si>
    <t>1038 -  Ettemakstud toetused</t>
  </si>
  <si>
    <t>1039 -  Tulevaste perioodide kulud</t>
  </si>
  <si>
    <t>2010 - Võlad hankijatele</t>
  </si>
  <si>
    <t>2020 - Töötasu võlgnevus</t>
  </si>
  <si>
    <t>2032 - Viitvõlad</t>
  </si>
  <si>
    <t>2030 - Maksukohustised</t>
  </si>
  <si>
    <t>2035 - Toetuste kohustised</t>
  </si>
  <si>
    <t>2036 - Muud kohustised</t>
  </si>
  <si>
    <t>TABEL 7</t>
  </si>
  <si>
    <t>mõjust linna likviidsetele varadele</t>
  </si>
  <si>
    <t>2039 -Muud saadud ettemaksed</t>
  </si>
  <si>
    <t xml:space="preserve">     klientide raha</t>
  </si>
  <si>
    <t>2000 -Maksude ettemaks</t>
  </si>
  <si>
    <t>Seisuga 31.12.2018. a.</t>
  </si>
  <si>
    <t>Viive Keskküla</t>
  </si>
  <si>
    <t>finantsteenistuse abilinnapea</t>
  </si>
  <si>
    <t>Kajastuvad nii 2018. a kui ka 2019. a eelarves</t>
  </si>
  <si>
    <t>Ülevaade kahe eelarveaasta vahele jäävatest laekumistest ja väljamaksetest ning nende</t>
  </si>
  <si>
    <t>sh Kohaliku eelarve vahendid</t>
  </si>
  <si>
    <t xml:space="preserve">    riigieelarve vahendid</t>
  </si>
  <si>
    <t xml:space="preserve">    sihtfinantseerimise vahendid</t>
  </si>
  <si>
    <t xml:space="preserve">     majandustegevuse vahendid</t>
  </si>
  <si>
    <t>Ei kajastu 2018. a ega 2019. a eelarves</t>
  </si>
  <si>
    <t>Kajastuvad nii 2018. a kui ka 2019. a Eelarves</t>
  </si>
  <si>
    <t>Ei kajastu 2018.a ega ka 2019. a eelarves</t>
  </si>
  <si>
    <t>2038 - Sihtfinantseerimiseks saadud ettemaksed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</si>
</sst>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workbookViewId="0">
      <selection activeCell="B7" sqref="B7"/>
    </sheetView>
  </sheetViews>
  <sheetFormatPr defaultRowHeight="15" x14ac:dyDescent="0.25"/>
  <cols>
    <col min="1" max="1" width="53.28515625" customWidth="1"/>
    <col min="2" max="2" width="28.28515625" customWidth="1"/>
    <col min="3" max="3" width="26.85546875" customWidth="1"/>
    <col min="4" max="4" width="9.140625" hidden="1" customWidth="1"/>
    <col min="5" max="5" width="0.140625" customWidth="1"/>
    <col min="9" max="9" width="11.7109375" customWidth="1"/>
  </cols>
  <sheetData>
    <row r="1" spans="1:3" ht="15.75" x14ac:dyDescent="0.25">
      <c r="A1" s="2"/>
      <c r="B1" s="2"/>
      <c r="C1" s="2" t="s">
        <v>19</v>
      </c>
    </row>
    <row r="2" spans="1:3" ht="15.75" x14ac:dyDescent="0.25">
      <c r="A2" s="3" t="s">
        <v>28</v>
      </c>
      <c r="B2" s="2"/>
      <c r="C2" s="2"/>
    </row>
    <row r="3" spans="1:3" ht="15.75" x14ac:dyDescent="0.25">
      <c r="A3" s="3" t="s">
        <v>20</v>
      </c>
      <c r="B3" s="2"/>
      <c r="C3" s="2"/>
    </row>
    <row r="4" spans="1:3" ht="15.75" x14ac:dyDescent="0.25">
      <c r="A4" s="3"/>
      <c r="B4" s="2"/>
      <c r="C4" s="2"/>
    </row>
    <row r="5" spans="1:3" ht="15.75" x14ac:dyDescent="0.25">
      <c r="A5" s="4" t="s">
        <v>24</v>
      </c>
      <c r="B5" s="4" t="s">
        <v>0</v>
      </c>
      <c r="C5" s="4" t="s">
        <v>1</v>
      </c>
    </row>
    <row r="6" spans="1:3" ht="15.75" x14ac:dyDescent="0.25">
      <c r="A6" s="4"/>
      <c r="B6" s="5"/>
      <c r="C6" s="5"/>
    </row>
    <row r="7" spans="1:3" ht="15.75" x14ac:dyDescent="0.25">
      <c r="A7" s="4" t="s">
        <v>2</v>
      </c>
      <c r="B7" s="5">
        <f>SUM(B8:B13)</f>
        <v>8171192</v>
      </c>
      <c r="C7" s="5">
        <f>SUM(C8:C11)</f>
        <v>0</v>
      </c>
    </row>
    <row r="8" spans="1:3" ht="15.75" x14ac:dyDescent="0.25">
      <c r="A8" s="4" t="s">
        <v>29</v>
      </c>
      <c r="B8" s="5">
        <v>2221244</v>
      </c>
      <c r="C8" s="5"/>
    </row>
    <row r="9" spans="1:3" ht="15.75" x14ac:dyDescent="0.25">
      <c r="A9" s="4" t="s">
        <v>30</v>
      </c>
      <c r="B9" s="5">
        <v>5092528</v>
      </c>
      <c r="C9" s="5"/>
    </row>
    <row r="10" spans="1:3" ht="15.75" x14ac:dyDescent="0.25">
      <c r="A10" s="4" t="s">
        <v>31</v>
      </c>
      <c r="B10" s="5">
        <v>81650</v>
      </c>
      <c r="C10" s="5"/>
    </row>
    <row r="11" spans="1:3" ht="14.25" customHeight="1" x14ac:dyDescent="0.25">
      <c r="A11" s="4" t="s">
        <v>32</v>
      </c>
      <c r="B11" s="5">
        <v>655162</v>
      </c>
      <c r="C11" s="5"/>
    </row>
    <row r="12" spans="1:3" ht="15.75" hidden="1" x14ac:dyDescent="0.25">
      <c r="A12" s="4"/>
      <c r="B12" s="5"/>
      <c r="C12" s="5"/>
    </row>
    <row r="13" spans="1:3" ht="15.75" x14ac:dyDescent="0.25">
      <c r="A13" s="4" t="s">
        <v>22</v>
      </c>
      <c r="B13" s="5">
        <v>120608</v>
      </c>
      <c r="C13" s="5"/>
    </row>
    <row r="14" spans="1:3" ht="15.75" x14ac:dyDescent="0.25">
      <c r="A14" s="4"/>
      <c r="B14" s="5"/>
      <c r="C14" s="5"/>
    </row>
    <row r="15" spans="1:3" ht="15.75" x14ac:dyDescent="0.25">
      <c r="A15" s="4" t="s">
        <v>3</v>
      </c>
      <c r="B15" s="5">
        <f>SUM(B22+B27)</f>
        <v>3857123.8200000003</v>
      </c>
      <c r="C15" s="5">
        <f>SUM(C16:C26)</f>
        <v>0</v>
      </c>
    </row>
    <row r="16" spans="1:3" ht="15.75" x14ac:dyDescent="0.25">
      <c r="A16" s="4" t="s">
        <v>5</v>
      </c>
      <c r="B16" s="5">
        <v>1926574.1</v>
      </c>
      <c r="C16" s="5"/>
    </row>
    <row r="17" spans="1:3" ht="15.75" x14ac:dyDescent="0.25">
      <c r="A17" s="4" t="s">
        <v>6</v>
      </c>
      <c r="B17" s="5">
        <v>83017.039999999994</v>
      </c>
      <c r="C17" s="5"/>
    </row>
    <row r="18" spans="1:3" ht="15.75" x14ac:dyDescent="0.25">
      <c r="A18" s="4" t="s">
        <v>7</v>
      </c>
      <c r="B18" s="5">
        <v>7180.24</v>
      </c>
      <c r="C18" s="5"/>
    </row>
    <row r="19" spans="1:3" ht="15.75" x14ac:dyDescent="0.25">
      <c r="A19" s="4" t="s">
        <v>8</v>
      </c>
      <c r="B19" s="5">
        <v>1601263.84</v>
      </c>
      <c r="C19" s="5"/>
    </row>
    <row r="20" spans="1:3" ht="15.75" x14ac:dyDescent="0.25">
      <c r="A20" s="4" t="s">
        <v>9</v>
      </c>
      <c r="B20" s="5">
        <v>65334.43</v>
      </c>
      <c r="C20" s="5"/>
    </row>
    <row r="21" spans="1:3" ht="15.75" x14ac:dyDescent="0.25">
      <c r="A21" s="4" t="s">
        <v>10</v>
      </c>
      <c r="B21" s="5">
        <v>134659.76999999999</v>
      </c>
      <c r="C21" s="5"/>
    </row>
    <row r="22" spans="1:3" ht="15.75" x14ac:dyDescent="0.25">
      <c r="A22" s="4" t="s">
        <v>33</v>
      </c>
      <c r="B22" s="5">
        <f>SUM(B16:B21)</f>
        <v>3818029.4200000004</v>
      </c>
      <c r="C22" s="5"/>
    </row>
    <row r="23" spans="1:3" ht="15.75" x14ac:dyDescent="0.25">
      <c r="A23" s="4"/>
      <c r="B23" s="5"/>
      <c r="C23" s="5"/>
    </row>
    <row r="24" spans="1:3" ht="15.75" x14ac:dyDescent="0.25">
      <c r="A24" s="4" t="s">
        <v>11</v>
      </c>
      <c r="B24" s="5">
        <v>14651.45</v>
      </c>
      <c r="C24" s="5"/>
    </row>
    <row r="25" spans="1:3" ht="15.75" x14ac:dyDescent="0.25">
      <c r="A25" s="4" t="s">
        <v>12</v>
      </c>
      <c r="B25" s="5">
        <v>24442.95</v>
      </c>
      <c r="C25" s="5"/>
    </row>
    <row r="26" spans="1:3" ht="15.75" x14ac:dyDescent="0.25">
      <c r="A26" s="4"/>
      <c r="B26" s="5"/>
      <c r="C26" s="5"/>
    </row>
    <row r="27" spans="1:3" ht="15.75" x14ac:dyDescent="0.25">
      <c r="A27" s="4" t="s">
        <v>34</v>
      </c>
      <c r="B27" s="5">
        <f>SUM(B24:B26)</f>
        <v>39094.400000000001</v>
      </c>
      <c r="C27" s="5"/>
    </row>
    <row r="28" spans="1:3" ht="15.75" x14ac:dyDescent="0.25">
      <c r="A28" s="4"/>
      <c r="B28" s="5"/>
      <c r="C28" s="5"/>
    </row>
    <row r="29" spans="1:3" ht="15.75" x14ac:dyDescent="0.25">
      <c r="A29" s="4"/>
      <c r="B29" s="5"/>
      <c r="C29" s="5"/>
    </row>
    <row r="30" spans="1:3" ht="15.75" x14ac:dyDescent="0.25">
      <c r="A30" s="4" t="s">
        <v>4</v>
      </c>
      <c r="B30" s="5"/>
      <c r="C30" s="5">
        <f>SUM(C37+C42)</f>
        <v>8451606.5800000001</v>
      </c>
    </row>
    <row r="31" spans="1:3" ht="15.75" x14ac:dyDescent="0.25">
      <c r="A31" s="4" t="s">
        <v>23</v>
      </c>
      <c r="B31" s="5"/>
      <c r="C31" s="5">
        <v>7381.83</v>
      </c>
    </row>
    <row r="32" spans="1:3" ht="15.75" x14ac:dyDescent="0.25">
      <c r="A32" s="4" t="s">
        <v>13</v>
      </c>
      <c r="B32" s="5"/>
      <c r="C32" s="5">
        <v>833281.33</v>
      </c>
    </row>
    <row r="33" spans="1:3" ht="15.75" x14ac:dyDescent="0.25">
      <c r="A33" s="4" t="s">
        <v>14</v>
      </c>
      <c r="B33" s="5"/>
      <c r="C33" s="5">
        <v>2397259.14</v>
      </c>
    </row>
    <row r="34" spans="1:3" ht="15.75" x14ac:dyDescent="0.25">
      <c r="A34" s="4" t="s">
        <v>16</v>
      </c>
      <c r="B34" s="5"/>
      <c r="C34" s="5">
        <v>995784.83</v>
      </c>
    </row>
    <row r="35" spans="1:3" ht="15.75" x14ac:dyDescent="0.25">
      <c r="A35" s="4" t="s">
        <v>15</v>
      </c>
      <c r="B35" s="5"/>
      <c r="C35" s="5">
        <v>2130.1999999999998</v>
      </c>
    </row>
    <row r="36" spans="1:3" ht="15.75" x14ac:dyDescent="0.25">
      <c r="A36" s="4" t="s">
        <v>17</v>
      </c>
      <c r="B36" s="5"/>
      <c r="C36" s="5">
        <v>69288.479999999996</v>
      </c>
    </row>
    <row r="37" spans="1:3" ht="15.75" x14ac:dyDescent="0.25">
      <c r="A37" s="4" t="s">
        <v>35</v>
      </c>
      <c r="B37" s="5"/>
      <c r="C37" s="5">
        <f>SUM(C31:C36)</f>
        <v>4305125.8100000005</v>
      </c>
    </row>
    <row r="38" spans="1:3" ht="15.75" x14ac:dyDescent="0.25">
      <c r="A38" s="4"/>
      <c r="B38" s="5"/>
      <c r="C38" s="5"/>
    </row>
    <row r="39" spans="1:3" ht="15.75" x14ac:dyDescent="0.25">
      <c r="A39" s="4" t="s">
        <v>18</v>
      </c>
      <c r="B39" s="5"/>
      <c r="C39" s="5">
        <v>198573.33</v>
      </c>
    </row>
    <row r="40" spans="1:3" ht="15.75" x14ac:dyDescent="0.25">
      <c r="A40" s="4" t="s">
        <v>36</v>
      </c>
      <c r="B40" s="5"/>
      <c r="C40" s="5">
        <v>3926275.87</v>
      </c>
    </row>
    <row r="41" spans="1:3" ht="15.75" x14ac:dyDescent="0.25">
      <c r="A41" s="4" t="s">
        <v>21</v>
      </c>
      <c r="B41" s="5"/>
      <c r="C41" s="5">
        <v>21631.57</v>
      </c>
    </row>
    <row r="42" spans="1:3" ht="15.75" x14ac:dyDescent="0.25">
      <c r="A42" s="4" t="s">
        <v>27</v>
      </c>
      <c r="B42" s="5"/>
      <c r="C42" s="5">
        <f>SUM(C39:C41)</f>
        <v>4146480.77</v>
      </c>
    </row>
    <row r="44" spans="1:3" ht="15.75" x14ac:dyDescent="0.25">
      <c r="A44" s="2" t="s">
        <v>25</v>
      </c>
    </row>
    <row r="45" spans="1:3" ht="15.75" x14ac:dyDescent="0.25">
      <c r="A45" s="2" t="s">
        <v>26</v>
      </c>
    </row>
    <row r="46" spans="1:3" x14ac:dyDescent="0.25">
      <c r="A46" s="1"/>
    </row>
    <row r="56" spans="1:1" ht="0.75" customHeight="1" x14ac:dyDescent="0.25"/>
    <row r="58" spans="1:1" ht="0.75" customHeight="1" x14ac:dyDescent="0.25"/>
    <row r="60" spans="1:1" x14ac:dyDescent="0.25">
      <c r="A60" s="1"/>
    </row>
    <row r="61" spans="1:1" x14ac:dyDescent="0.25">
      <c r="A61" s="1"/>
    </row>
  </sheetData>
  <pageMargins left="1.5748031496062993" right="1.29921259842519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Viive Keskkula</dc:creator>
  <cp:lastModifiedBy>Maria Timofejeva</cp:lastModifiedBy>
  <cp:lastPrinted>2019-02-05T14:03:07Z</cp:lastPrinted>
  <dcterms:created xsi:type="dcterms:W3CDTF">2018-12-14T11:46:25Z</dcterms:created>
  <dcterms:modified xsi:type="dcterms:W3CDTF">2019-03-21T13:39:22Z</dcterms:modified>
</cp:coreProperties>
</file>