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EGAsync\SEL\"/>
    </mc:Choice>
  </mc:AlternateContent>
  <xr:revisionPtr revIDLastSave="0" documentId="13_ncr:1_{5822F94A-D175-418A-8A7F-A900207246B6}" xr6:coauthVersionLast="47" xr6:coauthVersionMax="47" xr10:uidLastSave="{00000000-0000-0000-0000-000000000000}"/>
  <bookViews>
    <workbookView xWindow="2640" yWindow="2640" windowWidth="21600" windowHeight="12735" xr2:uid="{209B01C7-8364-42FD-80DE-969A2DEF53A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E17" i="1"/>
  <c r="E16" i="1"/>
  <c r="E11" i="1"/>
  <c r="E9" i="1"/>
  <c r="E6" i="1"/>
  <c r="E7" i="1"/>
  <c r="E8" i="1"/>
  <c r="E5" i="1"/>
  <c r="E4" i="1"/>
  <c r="E3" i="1"/>
  <c r="D2" i="1"/>
  <c r="E2" i="1" s="1"/>
</calcChain>
</file>

<file path=xl/sharedStrings.xml><?xml version="1.0" encoding="utf-8"?>
<sst xmlns="http://schemas.openxmlformats.org/spreadsheetml/2006/main" count="27" uniqueCount="27">
  <si>
    <t>https://www.monarda-group.com/ee/linnamoobel/kiiged</t>
  </si>
  <si>
    <t>Kaablid</t>
  </si>
  <si>
    <t>Vundamendid,m2</t>
  </si>
  <si>
    <t>Montaazi tööd</t>
  </si>
  <si>
    <t>Haljastus ja koristamine</t>
  </si>
  <si>
    <t>26 необычных скамеек со всех уголков мира » Интересные факты: самое  невероятное и любопытное в мире</t>
  </si>
  <si>
    <t>Nr.</t>
  </si>
  <si>
    <t>Toode või teenus</t>
  </si>
  <si>
    <t>Kogus</t>
  </si>
  <si>
    <t>Transporditeenused</t>
  </si>
  <si>
    <t>KOKKU</t>
  </si>
  <si>
    <t>Hind, EUR</t>
  </si>
  <si>
    <t>Summa, EUR</t>
  </si>
  <si>
    <t>Muud ettenägemata kulud</t>
  </si>
  <si>
    <t xml:space="preserve">Toodete indikatiivsed hinnad ilma käibemaksuta on võetud siit: </t>
  </si>
  <si>
    <t>Teenuste hinnad on võetud eelarve koostajate töökogemuse käigus saadud infost.</t>
  </si>
  <si>
    <t>Kristiina Pavlova, Diana Berseneva, Konstantin Bersenev</t>
  </si>
  <si>
    <t>Eelarve koostasid:</t>
  </si>
  <si>
    <t>Alusplatsid, m2</t>
  </si>
  <si>
    <t>Tänava valgusti, tk</t>
  </si>
  <si>
    <t>Laud+pingid, kmpl</t>
  </si>
  <si>
    <t xml:space="preserve">Jalotakka Kotka 3 väligrill, tk	</t>
  </si>
  <si>
    <t>METALLIST PRÜGI SORTEERIMISKAST '', tk</t>
  </si>
  <si>
    <t>BETOONIST LAUATENNISELAUD 'STF/20-13-03_01', tk</t>
  </si>
  <si>
    <t>KIIGED JA METAL PINK SELJATOEGA 'IROKO_STF/22-31-01_01MDL', tk</t>
  </si>
  <si>
    <t>KIIGED JA METAL PINK SELJATOEGA 'IROKO_STF/22-31-01_03MDL', tk</t>
  </si>
  <si>
    <t>Paviljon, KAHEKSANURKNE PUIDUST VAATETORN 'WICARIO LARGE / Ø436CM', 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</si>
</sst>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wrapText="1"/>
    </xf>
    <xf numFmtId="1" fontId="0" fillId="0" borderId="1" xfId="0" applyNumberForma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narda-group.com/ee/linnamoobel/kiig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DB0F7-E2E4-4DF9-BC2F-05EE5EE902BB}">
  <dimension ref="A1:O131"/>
  <sheetViews>
    <sheetView tabSelected="1" workbookViewId="0">
      <selection activeCell="J9" sqref="J9"/>
    </sheetView>
  </sheetViews>
  <sheetFormatPr defaultRowHeight="15" x14ac:dyDescent="0.25"/>
  <cols>
    <col min="1" max="1" width="3.85546875" customWidth="1"/>
    <col min="2" max="2" width="26.7109375" style="1" customWidth="1"/>
    <col min="3" max="3" width="8.7109375" style="2"/>
    <col min="4" max="4" width="12" customWidth="1"/>
    <col min="5" max="5" width="11.7109375" bestFit="1" customWidth="1"/>
  </cols>
  <sheetData>
    <row r="1" spans="1:15" x14ac:dyDescent="0.25">
      <c r="A1" s="9" t="s">
        <v>6</v>
      </c>
      <c r="B1" s="10" t="s">
        <v>7</v>
      </c>
      <c r="C1" s="11" t="s">
        <v>8</v>
      </c>
      <c r="D1" s="9" t="s">
        <v>11</v>
      </c>
      <c r="E1" s="9" t="s">
        <v>12</v>
      </c>
    </row>
    <row r="2" spans="1:15" ht="45" x14ac:dyDescent="0.25">
      <c r="A2" s="4">
        <v>1</v>
      </c>
      <c r="B2" s="5" t="s">
        <v>25</v>
      </c>
      <c r="C2" s="6">
        <v>2</v>
      </c>
      <c r="D2" s="4">
        <f>6905*0.75</f>
        <v>5178.75</v>
      </c>
      <c r="E2" s="7">
        <f>+D2*C2</f>
        <v>10357.5</v>
      </c>
    </row>
    <row r="3" spans="1:15" ht="45" x14ac:dyDescent="0.25">
      <c r="A3" s="4">
        <v>2</v>
      </c>
      <c r="B3" s="5" t="s">
        <v>24</v>
      </c>
      <c r="C3" s="6">
        <v>2</v>
      </c>
      <c r="D3" s="4">
        <v>6277.07</v>
      </c>
      <c r="E3" s="7">
        <f>+D3*C3</f>
        <v>12554.14</v>
      </c>
      <c r="O3" s="3"/>
    </row>
    <row r="4" spans="1:15" ht="45" x14ac:dyDescent="0.25">
      <c r="A4" s="4">
        <v>3</v>
      </c>
      <c r="B4" s="5" t="s">
        <v>23</v>
      </c>
      <c r="C4" s="6">
        <v>1</v>
      </c>
      <c r="D4" s="4">
        <v>2873.55</v>
      </c>
      <c r="E4" s="7">
        <f>+D4*C4</f>
        <v>2873.55</v>
      </c>
    </row>
    <row r="5" spans="1:15" ht="30" x14ac:dyDescent="0.25">
      <c r="A5" s="4">
        <v>4</v>
      </c>
      <c r="B5" s="5" t="s">
        <v>22</v>
      </c>
      <c r="C5" s="6">
        <v>1</v>
      </c>
      <c r="D5" s="4">
        <v>2404.2600000000002</v>
      </c>
      <c r="E5" s="7">
        <f>+D5*C5</f>
        <v>2404.2600000000002</v>
      </c>
    </row>
    <row r="6" spans="1:15" x14ac:dyDescent="0.25">
      <c r="A6" s="4">
        <v>5</v>
      </c>
      <c r="B6" s="5" t="s">
        <v>21</v>
      </c>
      <c r="C6" s="6">
        <v>1</v>
      </c>
      <c r="D6" s="4">
        <v>1100</v>
      </c>
      <c r="E6" s="7">
        <f t="shared" ref="E6:E9" si="0">+D6*C6</f>
        <v>1100</v>
      </c>
    </row>
    <row r="7" spans="1:15" x14ac:dyDescent="0.25">
      <c r="A7" s="4">
        <v>6</v>
      </c>
      <c r="B7" s="5" t="s">
        <v>20</v>
      </c>
      <c r="C7" s="6">
        <v>1</v>
      </c>
      <c r="D7" s="4">
        <v>1100</v>
      </c>
      <c r="E7" s="7">
        <f t="shared" si="0"/>
        <v>1100</v>
      </c>
    </row>
    <row r="8" spans="1:15" x14ac:dyDescent="0.25">
      <c r="A8" s="4">
        <v>7</v>
      </c>
      <c r="B8" s="5" t="s">
        <v>19</v>
      </c>
      <c r="C8" s="6">
        <v>1</v>
      </c>
      <c r="D8" s="4">
        <v>467.15</v>
      </c>
      <c r="E8" s="7">
        <f t="shared" si="0"/>
        <v>467.15</v>
      </c>
    </row>
    <row r="9" spans="1:15" x14ac:dyDescent="0.25">
      <c r="A9" s="4">
        <v>8</v>
      </c>
      <c r="B9" s="5" t="s">
        <v>18</v>
      </c>
      <c r="C9" s="6">
        <v>100</v>
      </c>
      <c r="D9" s="4">
        <v>50</v>
      </c>
      <c r="E9" s="7">
        <f t="shared" si="0"/>
        <v>5000</v>
      </c>
    </row>
    <row r="10" spans="1:15" x14ac:dyDescent="0.25">
      <c r="A10" s="4">
        <v>9</v>
      </c>
      <c r="B10" s="5" t="s">
        <v>2</v>
      </c>
      <c r="C10" s="6">
        <v>150</v>
      </c>
      <c r="D10" s="4">
        <v>5</v>
      </c>
      <c r="E10" s="7">
        <f>5*150</f>
        <v>750</v>
      </c>
    </row>
    <row r="11" spans="1:15" ht="60" x14ac:dyDescent="0.25">
      <c r="A11" s="4">
        <v>10</v>
      </c>
      <c r="B11" s="5" t="s">
        <v>26</v>
      </c>
      <c r="C11" s="14">
        <v>1</v>
      </c>
      <c r="D11" s="8">
        <v>3293.6</v>
      </c>
      <c r="E11" s="7">
        <f>C11*D11</f>
        <v>3293.6</v>
      </c>
    </row>
    <row r="12" spans="1:15" x14ac:dyDescent="0.25">
      <c r="A12" s="4">
        <v>11</v>
      </c>
      <c r="B12" s="5" t="s">
        <v>9</v>
      </c>
      <c r="C12" s="6"/>
      <c r="D12" s="4"/>
      <c r="E12" s="7">
        <v>1000</v>
      </c>
    </row>
    <row r="13" spans="1:15" x14ac:dyDescent="0.25">
      <c r="A13" s="4">
        <v>12</v>
      </c>
      <c r="B13" s="5" t="s">
        <v>1</v>
      </c>
      <c r="C13" s="6"/>
      <c r="D13" s="4"/>
      <c r="E13" s="7">
        <v>500</v>
      </c>
    </row>
    <row r="14" spans="1:15" x14ac:dyDescent="0.25">
      <c r="A14" s="4">
        <v>13</v>
      </c>
      <c r="B14" s="5" t="s">
        <v>3</v>
      </c>
      <c r="C14" s="6"/>
      <c r="D14" s="4"/>
      <c r="E14" s="7">
        <v>9250</v>
      </c>
    </row>
    <row r="15" spans="1:15" x14ac:dyDescent="0.25">
      <c r="A15" s="4">
        <v>14</v>
      </c>
      <c r="B15" s="5" t="s">
        <v>4</v>
      </c>
      <c r="C15" s="6"/>
      <c r="D15" s="4"/>
      <c r="E15" s="7">
        <v>2000</v>
      </c>
    </row>
    <row r="16" spans="1:15" x14ac:dyDescent="0.25">
      <c r="A16" s="4">
        <v>15</v>
      </c>
      <c r="B16" s="5" t="s">
        <v>13</v>
      </c>
      <c r="C16" s="6"/>
      <c r="D16" s="4"/>
      <c r="E16" s="7">
        <f>2816.95-E8</f>
        <v>2349.7999999999997</v>
      </c>
    </row>
    <row r="17" spans="1:5" x14ac:dyDescent="0.25">
      <c r="A17" s="4"/>
      <c r="B17" s="5" t="s">
        <v>10</v>
      </c>
      <c r="C17" s="6"/>
      <c r="D17" s="4"/>
      <c r="E17" s="12">
        <f>SUM(E2:E16)</f>
        <v>55000</v>
      </c>
    </row>
    <row r="19" spans="1:5" ht="45" x14ac:dyDescent="0.25">
      <c r="B19" s="13" t="s">
        <v>14</v>
      </c>
      <c r="C19" s="3" t="s">
        <v>0</v>
      </c>
    </row>
    <row r="21" spans="1:5" ht="60" x14ac:dyDescent="0.25">
      <c r="B21" s="13" t="s">
        <v>15</v>
      </c>
    </row>
    <row r="23" spans="1:5" x14ac:dyDescent="0.25">
      <c r="B23" s="1" t="s">
        <v>17</v>
      </c>
      <c r="D23" t="s">
        <v>16</v>
      </c>
    </row>
    <row r="57" spans="10:10" x14ac:dyDescent="0.25">
      <c r="J57" t="s">
        <v>5</v>
      </c>
    </row>
    <row r="74" spans="2:2" x14ac:dyDescent="0.25">
      <c r="B74"/>
    </row>
    <row r="108" spans="2:2" x14ac:dyDescent="0.25">
      <c r="B108"/>
    </row>
    <row r="131" spans="2:2" x14ac:dyDescent="0.25">
      <c r="B131"/>
    </row>
  </sheetData>
  <hyperlinks>
    <hyperlink ref="C19" r:id="rId1" xr:uid="{C58F17D3-4DD7-4636-A6BC-CA775CD9B18E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2022-05-17T16:12:26Z</dcterms:created>
  <dcterms:modified xsi:type="dcterms:W3CDTF">2022-08-26T06:26:41Z</dcterms:modified>
</cp:coreProperties>
</file>